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TA FABM\"/>
    </mc:Choice>
  </mc:AlternateContent>
  <bookViews>
    <workbookView xWindow="-120" yWindow="-120" windowWidth="20730" windowHeight="11760"/>
  </bookViews>
  <sheets>
    <sheet name="Hoja1" sheetId="1" r:id="rId1"/>
    <sheet name="Hoja2" sheetId="2" r:id="rId2"/>
  </sheets>
  <definedNames>
    <definedName name="_xlnm.Print_Area" localSheetId="0">Hoja1!$A$1:$AM$70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AH68" i="1" l="1"/>
  <c r="AH32" i="1" l="1"/>
  <c r="AH44" i="1"/>
  <c r="AH59" i="1"/>
  <c r="AG15" i="1" l="1"/>
</calcChain>
</file>

<file path=xl/sharedStrings.xml><?xml version="1.0" encoding="utf-8"?>
<sst xmlns="http://schemas.openxmlformats.org/spreadsheetml/2006/main" count="72" uniqueCount="68">
  <si>
    <t>Competición:</t>
  </si>
  <si>
    <t>Equipo Local:</t>
  </si>
  <si>
    <t>Equipo Visitante:</t>
  </si>
  <si>
    <t>Masc.</t>
  </si>
  <si>
    <t>Fem.</t>
  </si>
  <si>
    <t>Hora:</t>
  </si>
  <si>
    <t>-</t>
  </si>
  <si>
    <t>Árbitros:</t>
  </si>
  <si>
    <t>A. SANCIONES DISCIPLINARIAS</t>
  </si>
  <si>
    <t>BLOQUE 2. TÉCNICA ARBITRAL</t>
  </si>
  <si>
    <t>SANCIÓN PROGRESIVA</t>
  </si>
  <si>
    <t>SANCIÓN DIRECTA (2', D, DD)</t>
  </si>
  <si>
    <t>DECISIÓN DE 7 METROS</t>
  </si>
  <si>
    <t>7 METROS CON/SIN SANCIÓN</t>
  </si>
  <si>
    <t>C. LEY DE LA VENTAJA</t>
  </si>
  <si>
    <t>DECISIÓN DE FALTA EN ATAQUE</t>
  </si>
  <si>
    <t>POSICIONAMIENTO - DISTANCIA</t>
  </si>
  <si>
    <t>F. JUEGO PASIVO - PASOS - DOBLES</t>
  </si>
  <si>
    <t>TOTAL BLOQUE 1</t>
  </si>
  <si>
    <t>BLOQUE 1. REGLAS DE JUEGO</t>
  </si>
  <si>
    <t>A. REPARTO DE FUNCIONES</t>
  </si>
  <si>
    <t>COORDINACIÓN ENTRE ÁRBITROS</t>
  </si>
  <si>
    <t>LENGUAJE CORPORAL</t>
  </si>
  <si>
    <t>PREPARACIÓN FÍSICA - UNIFORMIDAD</t>
  </si>
  <si>
    <t>TOTAL BLOQUE 2</t>
  </si>
  <si>
    <t>BLOQUE 3. PERSONALIDAD ARBITRAL</t>
  </si>
  <si>
    <t>A. SEGURIDAD ARBITRAL</t>
  </si>
  <si>
    <t>SEGURIDAD EN TOMA DECISIONES</t>
  </si>
  <si>
    <t>RELACION CON ENTR. Y JUGADORES</t>
  </si>
  <si>
    <t>TOTAL BLOQUE 3</t>
  </si>
  <si>
    <t>BLOQUE 4. LECTURA DE PARTIDO</t>
  </si>
  <si>
    <t>A. PRIMEROS COMPASES</t>
  </si>
  <si>
    <t>DECISIONES PRIMEROS MINUTOS</t>
  </si>
  <si>
    <t>DECISIONES ÚLTIMOS MINUTOS</t>
  </si>
  <si>
    <t>TOTAL BLOQUE 4</t>
  </si>
  <si>
    <t>Bloque</t>
  </si>
  <si>
    <t>Apartado</t>
  </si>
  <si>
    <t>Minuto</t>
  </si>
  <si>
    <t>Segundo</t>
  </si>
  <si>
    <t>Nota Total</t>
  </si>
  <si>
    <t>B. LANZAMIENTOS DE 7 METROS</t>
  </si>
  <si>
    <t>FLUIDEZ DEL JUEGO</t>
  </si>
  <si>
    <t>GOLPE FRANCO (ADECUACIÓN)</t>
  </si>
  <si>
    <t>ZONA 6M - PIVOTES</t>
  </si>
  <si>
    <t>E. EJECUCIÓN SAQUES</t>
  </si>
  <si>
    <t>SAQUE DE CENTRO RÁPIDO</t>
  </si>
  <si>
    <t>JUEGO PASIVO (AVISO - EJECUCIÓN)</t>
  </si>
  <si>
    <t>PASOS - DOBLES - PIE</t>
  </si>
  <si>
    <t>B. ESTILO ARBITRAL</t>
  </si>
  <si>
    <t>C. IMAGEN ARBITRAL</t>
  </si>
  <si>
    <t>B. EMPATÍA - COMPORTAMIENTO</t>
  </si>
  <si>
    <t>B. CRITERIO ARBITRAL</t>
  </si>
  <si>
    <t>C. MOMENTOS FINALES</t>
  </si>
  <si>
    <t xml:space="preserve">Señalar posibles errores graves para su análisis </t>
  </si>
  <si>
    <t>CRITERIO UNIFORME  ARBITRAL</t>
  </si>
  <si>
    <t>D. FALTAS EN ATAQUE- ZONA 6 M.</t>
  </si>
  <si>
    <t>A. IMPRESIÓN GENERAL</t>
  </si>
  <si>
    <t>VALORACIÓN GLOBAL</t>
  </si>
  <si>
    <t>Resultado Final</t>
  </si>
  <si>
    <t>DÍa:</t>
  </si>
  <si>
    <t>BLOQUE 5. IMPRESIÓN GENERAL</t>
  </si>
  <si>
    <t>TOTAL BLOQUE 5</t>
  </si>
  <si>
    <t>Aspectos mejorables:</t>
  </si>
  <si>
    <t>Aspectos positivos:</t>
  </si>
  <si>
    <t>Observador:</t>
  </si>
  <si>
    <t>1 MAL 2 NORMAL 3 BIEN - Poner una cruz en donde corresponda</t>
  </si>
  <si>
    <t>Adaptado del informe de la RFEBM</t>
  </si>
  <si>
    <t>FEDERACIÓN ANDALUZA DE BALONMANO
COMITÉ TÉCNICO ARBITRAL
INFORME DE ACTUACIÓN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</si>
</sst>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8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9"/>
      <color theme="4"/>
      <name val="Arial"/>
      <family val="2"/>
    </font>
    <font>
      <sz val="9"/>
      <color theme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499984740745262"/>
      <name val="Arial"/>
      <family val="2"/>
    </font>
    <font>
      <b/>
      <sz val="10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22"/>
      <color rgb="FF006100"/>
      <name val="Arial"/>
      <family val="2"/>
    </font>
    <font>
      <b/>
      <sz val="7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/>
      <top/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theme="6" tint="-0.249977111117893"/>
      </right>
      <top/>
      <bottom/>
      <diagonal/>
    </border>
    <border>
      <left/>
      <right/>
      <top style="thin">
        <color rgb="FF7030A0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84">
    <xf numFmtId="0" fontId="0" fillId="0" borderId="0" xfId="0"/>
    <xf numFmtId="0" fontId="0" fillId="2" borderId="0" xfId="0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/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/>
    <xf numFmtId="15" fontId="4" fillId="2" borderId="5" xfId="0" applyNumberFormat="1" applyFont="1" applyFill="1" applyBorder="1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3" fillId="0" borderId="5" xfId="0" applyFont="1" applyBorder="1"/>
    <xf numFmtId="0" fontId="3" fillId="2" borderId="16" xfId="0" applyFont="1" applyFill="1" applyBorder="1"/>
    <xf numFmtId="0" fontId="11" fillId="2" borderId="0" xfId="0" applyFont="1" applyFill="1" applyBorder="1"/>
    <xf numFmtId="0" fontId="3" fillId="2" borderId="17" xfId="0" applyFont="1" applyFill="1" applyBorder="1"/>
    <xf numFmtId="0" fontId="3" fillId="2" borderId="0" xfId="0" applyFont="1" applyFill="1" applyBorder="1"/>
    <xf numFmtId="0" fontId="3" fillId="2" borderId="23" xfId="0" applyFont="1" applyFill="1" applyBorder="1"/>
    <xf numFmtId="0" fontId="3" fillId="0" borderId="6" xfId="0" applyFont="1" applyBorder="1"/>
    <xf numFmtId="0" fontId="3" fillId="2" borderId="1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21" fillId="3" borderId="0" xfId="1" applyFont="1" applyBorder="1" applyAlignment="1">
      <alignment horizontal="center" vertical="center"/>
    </xf>
    <xf numFmtId="0" fontId="3" fillId="0" borderId="1" xfId="0" applyFont="1" applyBorder="1"/>
    <xf numFmtId="0" fontId="3" fillId="2" borderId="6" xfId="0" applyFont="1" applyFill="1" applyBorder="1"/>
    <xf numFmtId="0" fontId="11" fillId="0" borderId="1" xfId="0" applyFont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2" borderId="40" xfId="0" applyFont="1" applyFill="1" applyBorder="1"/>
    <xf numFmtId="0" fontId="3" fillId="2" borderId="37" xfId="0" applyFont="1" applyFill="1" applyBorder="1"/>
    <xf numFmtId="0" fontId="3" fillId="2" borderId="44" xfId="0" applyFont="1" applyFill="1" applyBorder="1" applyAlignment="1">
      <alignment horizontal="center" vertical="center"/>
    </xf>
    <xf numFmtId="0" fontId="3" fillId="2" borderId="44" xfId="0" applyFont="1" applyFill="1" applyBorder="1"/>
    <xf numFmtId="0" fontId="3" fillId="2" borderId="45" xfId="0" applyFont="1" applyFill="1" applyBorder="1" applyAlignment="1">
      <alignment horizontal="center" vertical="center"/>
    </xf>
    <xf numFmtId="0" fontId="8" fillId="2" borderId="44" xfId="2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9" fillId="7" borderId="18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0" xfId="0" applyFont="1" applyBorder="1" applyAlignment="1"/>
    <xf numFmtId="0" fontId="20" fillId="2" borderId="3" xfId="1" applyFont="1" applyFill="1" applyBorder="1" applyAlignment="1">
      <alignment horizontal="left" vertical="top" wrapText="1"/>
    </xf>
    <xf numFmtId="0" fontId="20" fillId="2" borderId="2" xfId="1" applyFont="1" applyFill="1" applyBorder="1" applyAlignment="1">
      <alignment horizontal="left" vertical="top" wrapText="1"/>
    </xf>
    <xf numFmtId="0" fontId="20" fillId="2" borderId="4" xfId="1" applyFont="1" applyFill="1" applyBorder="1" applyAlignment="1">
      <alignment horizontal="left" vertical="top" wrapText="1"/>
    </xf>
    <xf numFmtId="0" fontId="20" fillId="2" borderId="5" xfId="1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left" vertical="top" wrapText="1"/>
    </xf>
    <xf numFmtId="0" fontId="20" fillId="2" borderId="6" xfId="1" applyFont="1" applyFill="1" applyBorder="1" applyAlignment="1">
      <alignment horizontal="left" vertical="top" wrapText="1"/>
    </xf>
    <xf numFmtId="0" fontId="20" fillId="2" borderId="7" xfId="1" applyFont="1" applyFill="1" applyBorder="1" applyAlignment="1">
      <alignment horizontal="left" vertical="top" wrapText="1"/>
    </xf>
    <xf numFmtId="0" fontId="20" fillId="2" borderId="8" xfId="1" applyFont="1" applyFill="1" applyBorder="1" applyAlignment="1">
      <alignment horizontal="left" vertical="top" wrapText="1"/>
    </xf>
    <xf numFmtId="0" fontId="20" fillId="2" borderId="9" xfId="1" applyFont="1" applyFill="1" applyBorder="1" applyAlignment="1">
      <alignment horizontal="left" vertical="top" wrapText="1"/>
    </xf>
    <xf numFmtId="0" fontId="3" fillId="0" borderId="11" xfId="0" applyFont="1" applyBorder="1" applyAlignment="1"/>
    <xf numFmtId="0" fontId="23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top" wrapText="1"/>
    </xf>
    <xf numFmtId="0" fontId="22" fillId="2" borderId="11" xfId="1" applyFont="1" applyFill="1" applyBorder="1" applyAlignment="1">
      <alignment horizontal="center" vertical="top" wrapText="1"/>
    </xf>
    <xf numFmtId="0" fontId="22" fillId="2" borderId="12" xfId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/>
    <xf numFmtId="0" fontId="4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6" xfId="0" applyFont="1" applyBorder="1" applyAlignment="1"/>
    <xf numFmtId="0" fontId="4" fillId="2" borderId="2" xfId="0" applyFont="1" applyFill="1" applyBorder="1" applyAlignment="1"/>
    <xf numFmtId="0" fontId="4" fillId="0" borderId="2" xfId="0" applyFont="1" applyBorder="1" applyAlignment="1"/>
    <xf numFmtId="0" fontId="4" fillId="2" borderId="1" xfId="0" applyFont="1" applyFill="1" applyBorder="1" applyAlignment="1">
      <alignment horizontal="center" vertical="center"/>
    </xf>
    <xf numFmtId="164" fontId="5" fillId="3" borderId="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0" fontId="4" fillId="2" borderId="8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15" fillId="7" borderId="16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6" fillId="0" borderId="17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0" xfId="0" applyFont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24" fillId="0" borderId="7" xfId="0" applyFont="1" applyBorder="1" applyAlignment="1">
      <alignment horizontal="right"/>
    </xf>
    <xf numFmtId="0" fontId="24" fillId="0" borderId="8" xfId="0" applyFont="1" applyBorder="1" applyAlignment="1">
      <alignment horizontal="right"/>
    </xf>
    <xf numFmtId="0" fontId="3" fillId="0" borderId="5" xfId="0" applyFont="1" applyBorder="1" applyAlignment="1"/>
    <xf numFmtId="0" fontId="3" fillId="0" borderId="44" xfId="0" applyFont="1" applyBorder="1" applyAlignment="1"/>
    <xf numFmtId="0" fontId="3" fillId="2" borderId="39" xfId="0" applyFont="1" applyFill="1" applyBorder="1" applyAlignment="1">
      <alignment horizontal="center" vertical="center"/>
    </xf>
    <xf numFmtId="0" fontId="3" fillId="0" borderId="39" xfId="0" applyFont="1" applyBorder="1" applyAlignment="1"/>
    <xf numFmtId="0" fontId="15" fillId="7" borderId="46" xfId="0" applyFont="1" applyFill="1" applyBorder="1" applyAlignment="1">
      <alignment horizontal="center" vertical="center"/>
    </xf>
    <xf numFmtId="0" fontId="16" fillId="0" borderId="48" xfId="0" applyFont="1" applyBorder="1" applyAlignment="1"/>
    <xf numFmtId="0" fontId="16" fillId="0" borderId="47" xfId="0" applyFont="1" applyBorder="1" applyAlignment="1"/>
    <xf numFmtId="0" fontId="20" fillId="2" borderId="1" xfId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15" fillId="7" borderId="24" xfId="0" applyFont="1" applyFill="1" applyBorder="1" applyAlignment="1">
      <alignment horizontal="center" vertical="center"/>
    </xf>
    <xf numFmtId="0" fontId="16" fillId="0" borderId="24" xfId="0" applyFont="1" applyBorder="1" applyAlignment="1"/>
    <xf numFmtId="0" fontId="16" fillId="0" borderId="41" xfId="0" applyFont="1" applyBorder="1" applyAlignment="1"/>
    <xf numFmtId="0" fontId="15" fillId="7" borderId="30" xfId="0" applyFont="1" applyFill="1" applyBorder="1" applyAlignment="1">
      <alignment horizontal="center" vertical="center"/>
    </xf>
    <xf numFmtId="0" fontId="16" fillId="0" borderId="31" xfId="0" applyFont="1" applyBorder="1" applyAlignment="1"/>
    <xf numFmtId="0" fontId="16" fillId="0" borderId="42" xfId="0" applyFont="1" applyBorder="1" applyAlignment="1"/>
    <xf numFmtId="0" fontId="15" fillId="7" borderId="37" xfId="0" applyFont="1" applyFill="1" applyBorder="1" applyAlignment="1">
      <alignment horizontal="center" vertical="center"/>
    </xf>
    <xf numFmtId="0" fontId="16" fillId="0" borderId="37" xfId="0" applyFont="1" applyBorder="1" applyAlignment="1"/>
    <xf numFmtId="0" fontId="16" fillId="0" borderId="43" xfId="0" applyFont="1" applyBorder="1" applyAlignment="1"/>
    <xf numFmtId="0" fontId="11" fillId="2" borderId="3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</cellXfs>
  <cellStyles count="3">
    <cellStyle name="Bueno" xfId="1" builtinId="26"/>
    <cellStyle name="Incorrecto" xfId="2" builtinId="27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20409</xdr:colOff>
      <xdr:row>1</xdr:row>
      <xdr:rowOff>95250</xdr:rowOff>
    </xdr:from>
    <xdr:to>
      <xdr:col>35</xdr:col>
      <xdr:colOff>71753</xdr:colOff>
      <xdr:row>5</xdr:row>
      <xdr:rowOff>54429</xdr:rowOff>
    </xdr:to>
    <xdr:pic>
      <xdr:nvPicPr>
        <xdr:cNvPr id="5" name="Imagen 4" descr="F:\BALONMANO\junta de andalucía trna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588" y="102054"/>
          <a:ext cx="799737" cy="557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47623</xdr:colOff>
      <xdr:row>1</xdr:row>
      <xdr:rowOff>61232</xdr:rowOff>
    </xdr:from>
    <xdr:to>
      <xdr:col>5</xdr:col>
      <xdr:colOff>148770</xdr:colOff>
      <xdr:row>6</xdr:row>
      <xdr:rowOff>21772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02" y="68036"/>
          <a:ext cx="699861" cy="70893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32</xdr:col>
      <xdr:colOff>95250</xdr:colOff>
      <xdr:row>24</xdr:row>
      <xdr:rowOff>85725</xdr:rowOff>
    </xdr:from>
    <xdr:ext cx="184731" cy="264560"/>
    <xdr:sp macro="" textlink="">
      <xdr:nvSpPr>
        <xdr:cNvPr id="2" name="CuadroTexto 1"/>
        <xdr:cNvSpPr txBox="1"/>
      </xdr:nvSpPr>
      <xdr:spPr>
        <a:xfrm>
          <a:off x="5505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tabSelected="1" view="pageBreakPreview" topLeftCell="A12" zoomScale="120" zoomScaleNormal="115" zoomScaleSheetLayoutView="120" workbookViewId="0">
      <selection activeCell="Q24" sqref="Q24"/>
    </sheetView>
  </sheetViews>
  <sheetFormatPr baseColWidth="10" defaultColWidth="2.28515625" defaultRowHeight="12" customHeight="1" x14ac:dyDescent="0.25"/>
  <cols>
    <col min="1" max="5" width="2.28515625" style="5"/>
    <col min="6" max="6" width="3.42578125" style="5" customWidth="1"/>
    <col min="7" max="7" width="2.28515625" style="5"/>
    <col min="8" max="8" width="0.28515625" style="5" customWidth="1"/>
    <col min="9" max="13" width="2.28515625" style="5"/>
    <col min="14" max="14" width="9.140625" style="5" customWidth="1"/>
    <col min="15" max="18" width="2.28515625" style="5"/>
    <col min="19" max="19" width="0.7109375" style="5" customWidth="1"/>
    <col min="20" max="20" width="0.85546875" style="5" customWidth="1"/>
    <col min="21" max="24" width="2.28515625" style="5"/>
    <col min="25" max="25" width="4.42578125" style="5" customWidth="1"/>
    <col min="26" max="29" width="2.28515625" style="5"/>
    <col min="30" max="30" width="0.28515625" style="5" customWidth="1"/>
    <col min="31" max="32" width="2.28515625" style="5"/>
    <col min="33" max="33" width="6.7109375" style="5" customWidth="1"/>
    <col min="34" max="37" width="2.28515625" style="5"/>
    <col min="38" max="38" width="0.28515625" style="5" customWidth="1"/>
    <col min="39" max="39" width="1.7109375" style="5" customWidth="1"/>
    <col min="40" max="46" width="2.28515625" style="5"/>
  </cols>
  <sheetData>
    <row r="1" spans="1:48" ht="0.95" customHeight="1" x14ac:dyDescent="0.25">
      <c r="A1" s="2"/>
      <c r="B1" s="3"/>
      <c r="C1" s="3"/>
      <c r="D1" s="3"/>
      <c r="E1" s="3"/>
      <c r="F1" s="3"/>
      <c r="G1" s="112" t="s">
        <v>67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3"/>
      <c r="AH1" s="3"/>
      <c r="AI1" s="3"/>
      <c r="AJ1" s="3"/>
      <c r="AK1" s="3"/>
      <c r="AL1" s="3"/>
      <c r="AM1" s="4"/>
    </row>
    <row r="2" spans="1:48" ht="12" customHeight="1" x14ac:dyDescent="0.25">
      <c r="A2" s="6"/>
      <c r="B2" s="7"/>
      <c r="C2" s="7"/>
      <c r="D2" s="7"/>
      <c r="E2" s="7"/>
      <c r="F2" s="7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7"/>
      <c r="AH2" s="7"/>
      <c r="AI2" s="7"/>
      <c r="AJ2" s="7"/>
      <c r="AK2" s="7"/>
      <c r="AL2" s="7"/>
      <c r="AM2" s="8"/>
    </row>
    <row r="3" spans="1:48" ht="12" customHeight="1" x14ac:dyDescent="0.25">
      <c r="A3" s="6"/>
      <c r="B3" s="7"/>
      <c r="C3" s="7"/>
      <c r="D3" s="7"/>
      <c r="E3" s="7"/>
      <c r="F3" s="7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7"/>
      <c r="AH3" s="7"/>
      <c r="AI3" s="7"/>
      <c r="AJ3" s="7"/>
      <c r="AK3" s="7"/>
      <c r="AL3" s="7"/>
      <c r="AM3" s="8"/>
    </row>
    <row r="4" spans="1:48" ht="12" customHeight="1" x14ac:dyDescent="0.25">
      <c r="A4" s="6"/>
      <c r="B4" s="7"/>
      <c r="C4" s="7"/>
      <c r="D4" s="7"/>
      <c r="E4" s="7"/>
      <c r="F4" s="7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7"/>
      <c r="AH4" s="7"/>
      <c r="AI4" s="7"/>
      <c r="AJ4" s="7"/>
      <c r="AK4" s="7"/>
      <c r="AL4" s="7"/>
      <c r="AM4" s="8"/>
    </row>
    <row r="5" spans="1:48" ht="12" customHeight="1" x14ac:dyDescent="0.25">
      <c r="A5" s="6"/>
      <c r="B5" s="7"/>
      <c r="C5" s="7"/>
      <c r="D5" s="7"/>
      <c r="E5" s="7"/>
      <c r="F5" s="7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7"/>
      <c r="AH5" s="7"/>
      <c r="AI5" s="7"/>
      <c r="AJ5" s="7"/>
      <c r="AK5" s="7"/>
      <c r="AL5" s="7"/>
      <c r="AM5" s="8"/>
    </row>
    <row r="6" spans="1:48" ht="12" customHeight="1" x14ac:dyDescent="0.25">
      <c r="A6" s="9"/>
      <c r="B6" s="10"/>
      <c r="C6" s="10"/>
      <c r="D6" s="10"/>
      <c r="E6" s="10"/>
      <c r="F6" s="10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0"/>
      <c r="AH6" s="10"/>
      <c r="AI6" s="10"/>
      <c r="AJ6" s="10"/>
      <c r="AK6" s="10"/>
      <c r="AL6" s="10"/>
      <c r="AM6" s="11"/>
    </row>
    <row r="7" spans="1:48" ht="3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</row>
    <row r="8" spans="1:48" ht="4.5" customHeigh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"/>
    </row>
    <row r="9" spans="1:48" ht="12" customHeight="1" x14ac:dyDescent="0.25">
      <c r="A9" s="116" t="s">
        <v>0</v>
      </c>
      <c r="B9" s="117"/>
      <c r="C9" s="117"/>
      <c r="D9" s="117"/>
      <c r="E9" s="117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"/>
      <c r="W9" s="13"/>
      <c r="X9" s="116" t="s">
        <v>3</v>
      </c>
      <c r="Y9" s="117"/>
      <c r="Z9" s="13"/>
      <c r="AA9" s="144" t="s">
        <v>4</v>
      </c>
      <c r="AB9" s="145"/>
      <c r="AC9" s="14"/>
      <c r="AD9" s="15"/>
      <c r="AE9" s="16"/>
      <c r="AF9" s="17" t="s">
        <v>58</v>
      </c>
      <c r="AG9" s="17"/>
      <c r="AH9" s="17"/>
      <c r="AI9" s="17"/>
      <c r="AJ9" s="17"/>
      <c r="AK9" s="17"/>
      <c r="AL9" s="18"/>
      <c r="AM9" s="19"/>
      <c r="AV9" s="1"/>
    </row>
    <row r="10" spans="1:48" ht="6" customHeight="1" x14ac:dyDescent="0.25">
      <c r="A10" s="2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20"/>
      <c r="AE10" s="14"/>
      <c r="AF10" s="14"/>
      <c r="AG10" s="14"/>
      <c r="AH10" s="14"/>
      <c r="AI10" s="14"/>
      <c r="AJ10" s="14"/>
      <c r="AK10" s="14"/>
      <c r="AL10" s="12"/>
      <c r="AM10" s="12"/>
    </row>
    <row r="11" spans="1:48" ht="12" customHeight="1" x14ac:dyDescent="0.25">
      <c r="A11" s="116" t="s">
        <v>1</v>
      </c>
      <c r="B11" s="117"/>
      <c r="C11" s="117"/>
      <c r="D11" s="117"/>
      <c r="E11" s="117"/>
      <c r="F11" s="117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4"/>
      <c r="W11" s="146" t="s">
        <v>59</v>
      </c>
      <c r="X11" s="133"/>
      <c r="Y11" s="126"/>
      <c r="Z11" s="139"/>
      <c r="AA11" s="139"/>
      <c r="AB11" s="139"/>
      <c r="AC11" s="14"/>
      <c r="AD11" s="20"/>
      <c r="AE11" s="141"/>
      <c r="AF11" s="142"/>
      <c r="AG11" s="143"/>
      <c r="AH11" s="14" t="s">
        <v>6</v>
      </c>
      <c r="AI11" s="141"/>
      <c r="AJ11" s="142"/>
      <c r="AK11" s="143"/>
      <c r="AL11" s="21"/>
      <c r="AM11" s="19"/>
      <c r="AQ11" s="22"/>
    </row>
    <row r="12" spans="1:48" ht="6" customHeight="1" x14ac:dyDescent="0.25">
      <c r="A12" s="2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23"/>
      <c r="AE12" s="24"/>
      <c r="AF12" s="24"/>
      <c r="AG12" s="24"/>
      <c r="AH12" s="24"/>
      <c r="AI12" s="24"/>
      <c r="AJ12" s="24"/>
      <c r="AK12" s="24"/>
      <c r="AL12" s="25"/>
      <c r="AM12" s="12"/>
    </row>
    <row r="13" spans="1:48" ht="13.5" customHeight="1" x14ac:dyDescent="0.25">
      <c r="A13" s="116" t="s">
        <v>2</v>
      </c>
      <c r="B13" s="133"/>
      <c r="C13" s="133"/>
      <c r="D13" s="133"/>
      <c r="E13" s="133"/>
      <c r="F13" s="133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26"/>
      <c r="W13" s="131" t="s">
        <v>5</v>
      </c>
      <c r="X13" s="132"/>
      <c r="Y13" s="140"/>
      <c r="Z13" s="129"/>
      <c r="AA13" s="129"/>
      <c r="AB13" s="129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4"/>
    </row>
    <row r="14" spans="1:48" ht="3" customHeight="1" x14ac:dyDescent="0.25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35"/>
      <c r="Z14" s="136"/>
      <c r="AA14" s="136"/>
      <c r="AB14" s="136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4"/>
      <c r="AQ14" s="28"/>
    </row>
    <row r="15" spans="1:48" ht="12" customHeight="1" x14ac:dyDescent="0.25">
      <c r="A15" s="116" t="s">
        <v>7</v>
      </c>
      <c r="B15" s="117"/>
      <c r="C15" s="117"/>
      <c r="D15" s="117"/>
      <c r="E15" s="128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34"/>
      <c r="AA15" s="137" t="s">
        <v>39</v>
      </c>
      <c r="AB15" s="137"/>
      <c r="AC15" s="137"/>
      <c r="AD15" s="137"/>
      <c r="AE15" s="137"/>
      <c r="AF15" s="137"/>
      <c r="AG15" s="138">
        <f>(+O47+AH32+AH44+AH59+AH68)*100/660</f>
        <v>0</v>
      </c>
      <c r="AH15" s="138"/>
      <c r="AI15" s="138"/>
      <c r="AJ15" s="138"/>
      <c r="AK15" s="138"/>
      <c r="AL15" s="29"/>
      <c r="AM15" s="30"/>
    </row>
    <row r="16" spans="1:48" ht="12" customHeight="1" x14ac:dyDescent="0.25">
      <c r="A16" s="116" t="s">
        <v>64</v>
      </c>
      <c r="B16" s="131"/>
      <c r="C16" s="131"/>
      <c r="D16" s="131"/>
      <c r="E16" s="131"/>
      <c r="F16" s="131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34"/>
      <c r="AA16" s="137"/>
      <c r="AB16" s="137"/>
      <c r="AC16" s="137"/>
      <c r="AD16" s="137"/>
      <c r="AE16" s="137"/>
      <c r="AF16" s="137"/>
      <c r="AG16" s="138"/>
      <c r="AH16" s="138"/>
      <c r="AI16" s="138"/>
      <c r="AJ16" s="138"/>
      <c r="AK16" s="138"/>
      <c r="AL16" s="29"/>
      <c r="AM16" s="12"/>
    </row>
    <row r="17" spans="1:39" ht="5.2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1"/>
    </row>
    <row r="18" spans="1:39" ht="1.7" customHeight="1" x14ac:dyDescent="0.25">
      <c r="A18" s="6"/>
      <c r="B18" s="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7"/>
      <c r="AJ18" s="7"/>
      <c r="AK18" s="7"/>
      <c r="AL18" s="7"/>
      <c r="AM18" s="8"/>
    </row>
    <row r="19" spans="1:39" ht="4.5" customHeight="1" x14ac:dyDescent="0.25">
      <c r="A19" s="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32"/>
      <c r="AM19" s="4"/>
    </row>
    <row r="20" spans="1:39" ht="6" customHeight="1" x14ac:dyDescent="0.25">
      <c r="A20" s="6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6"/>
      <c r="T20" s="41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36"/>
      <c r="AM20" s="8"/>
    </row>
    <row r="21" spans="1:39" ht="17.25" customHeight="1" x14ac:dyDescent="0.25">
      <c r="A21" s="6"/>
      <c r="B21" s="39"/>
      <c r="C21" s="118" t="s">
        <v>19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40"/>
      <c r="S21" s="36"/>
      <c r="T21" s="41"/>
      <c r="U21" s="87"/>
      <c r="V21" s="120" t="s">
        <v>9</v>
      </c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41"/>
      <c r="AL21" s="36"/>
      <c r="AM21" s="8"/>
    </row>
    <row r="22" spans="1:39" ht="3" customHeight="1" x14ac:dyDescent="0.25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6"/>
      <c r="T22" s="47"/>
      <c r="U22" s="46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7"/>
      <c r="AL22" s="46"/>
      <c r="AM22" s="48"/>
    </row>
    <row r="23" spans="1:39" ht="12" customHeight="1" x14ac:dyDescent="0.25">
      <c r="A23" s="6"/>
      <c r="B23" s="49"/>
      <c r="C23" s="96" t="s">
        <v>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50">
        <v>1</v>
      </c>
      <c r="P23" s="50">
        <v>2</v>
      </c>
      <c r="Q23" s="50">
        <v>3</v>
      </c>
      <c r="R23" s="51"/>
      <c r="S23" s="36"/>
      <c r="T23" s="41"/>
      <c r="U23" s="7"/>
      <c r="V23" s="96" t="s">
        <v>20</v>
      </c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  <c r="AH23" s="50">
        <v>1</v>
      </c>
      <c r="AI23" s="50">
        <v>2</v>
      </c>
      <c r="AJ23" s="50">
        <v>3</v>
      </c>
      <c r="AK23" s="52"/>
      <c r="AL23" s="53"/>
      <c r="AM23" s="8"/>
    </row>
    <row r="24" spans="1:39" ht="12" customHeight="1" x14ac:dyDescent="0.25">
      <c r="A24" s="6"/>
      <c r="B24" s="49"/>
      <c r="C24" s="95" t="s">
        <v>10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50"/>
      <c r="P24" s="50"/>
      <c r="Q24" s="50"/>
      <c r="R24" s="45"/>
      <c r="S24" s="36"/>
      <c r="T24" s="41"/>
      <c r="U24" s="7"/>
      <c r="V24" s="95" t="s">
        <v>21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50"/>
      <c r="AI24" s="50"/>
      <c r="AJ24" s="50"/>
      <c r="AK24" s="47"/>
      <c r="AL24" s="46"/>
      <c r="AM24" s="8"/>
    </row>
    <row r="25" spans="1:39" ht="12" customHeight="1" x14ac:dyDescent="0.25">
      <c r="A25" s="6"/>
      <c r="B25" s="49"/>
      <c r="C25" s="95" t="s">
        <v>11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50"/>
      <c r="P25" s="50"/>
      <c r="Q25" s="50"/>
      <c r="R25" s="54"/>
      <c r="S25" s="36"/>
      <c r="T25" s="41"/>
      <c r="U25" s="7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55"/>
      <c r="AI25" s="55"/>
      <c r="AJ25" s="55"/>
      <c r="AK25" s="56"/>
      <c r="AL25" s="7"/>
      <c r="AM25" s="8"/>
    </row>
    <row r="26" spans="1:39" ht="12" customHeight="1" x14ac:dyDescent="0.25">
      <c r="A26" s="6"/>
      <c r="B26" s="4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45"/>
      <c r="S26" s="36"/>
      <c r="T26" s="41"/>
      <c r="U26" s="7"/>
      <c r="V26" s="96" t="s">
        <v>48</v>
      </c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H26" s="50">
        <v>1</v>
      </c>
      <c r="AI26" s="50">
        <v>2</v>
      </c>
      <c r="AJ26" s="50">
        <v>3</v>
      </c>
      <c r="AK26" s="47"/>
      <c r="AL26" s="46"/>
      <c r="AM26" s="8"/>
    </row>
    <row r="27" spans="1:39" ht="12" customHeight="1" x14ac:dyDescent="0.25">
      <c r="A27" s="6"/>
      <c r="B27" s="49"/>
      <c r="C27" s="96" t="s">
        <v>40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50">
        <v>1</v>
      </c>
      <c r="P27" s="50">
        <v>2</v>
      </c>
      <c r="Q27" s="50">
        <v>3</v>
      </c>
      <c r="R27" s="45"/>
      <c r="S27" s="36"/>
      <c r="T27" s="41"/>
      <c r="U27" s="7"/>
      <c r="V27" s="95" t="s">
        <v>22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50"/>
      <c r="AI27" s="50"/>
      <c r="AJ27" s="50"/>
      <c r="AK27" s="47"/>
      <c r="AL27" s="46"/>
      <c r="AM27" s="8"/>
    </row>
    <row r="28" spans="1:39" ht="12" customHeight="1" x14ac:dyDescent="0.25">
      <c r="A28" s="6"/>
      <c r="B28" s="49"/>
      <c r="C28" s="95" t="s">
        <v>12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50"/>
      <c r="P28" s="50"/>
      <c r="Q28" s="50"/>
      <c r="R28" s="45"/>
      <c r="S28" s="36"/>
      <c r="T28" s="41"/>
      <c r="U28" s="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5"/>
      <c r="AI28" s="55"/>
      <c r="AJ28" s="55"/>
      <c r="AK28" s="47"/>
      <c r="AL28" s="46"/>
      <c r="AM28" s="8"/>
    </row>
    <row r="29" spans="1:39" ht="12" customHeight="1" x14ac:dyDescent="0.25">
      <c r="A29" s="6"/>
      <c r="B29" s="49"/>
      <c r="C29" s="95" t="s">
        <v>13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50"/>
      <c r="P29" s="50"/>
      <c r="Q29" s="50"/>
      <c r="R29" s="45"/>
      <c r="S29" s="36"/>
      <c r="T29" s="41"/>
      <c r="U29" s="7"/>
      <c r="V29" s="96" t="s">
        <v>49</v>
      </c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/>
      <c r="AH29" s="50">
        <v>1</v>
      </c>
      <c r="AI29" s="50">
        <v>2</v>
      </c>
      <c r="AJ29" s="50">
        <v>3</v>
      </c>
      <c r="AK29" s="47"/>
      <c r="AL29" s="46"/>
      <c r="AM29" s="8"/>
    </row>
    <row r="30" spans="1:39" ht="12" customHeight="1" x14ac:dyDescent="0.25">
      <c r="A30" s="6"/>
      <c r="B30" s="4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45"/>
      <c r="S30" s="36"/>
      <c r="T30" s="41"/>
      <c r="U30" s="7"/>
      <c r="V30" s="95" t="s">
        <v>23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50"/>
      <c r="AI30" s="50"/>
      <c r="AJ30" s="50"/>
      <c r="AK30" s="47"/>
      <c r="AL30" s="46"/>
      <c r="AM30" s="8"/>
    </row>
    <row r="31" spans="1:39" ht="12" customHeight="1" x14ac:dyDescent="0.25">
      <c r="A31" s="6"/>
      <c r="B31" s="49"/>
      <c r="C31" s="96" t="s">
        <v>14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50">
        <v>1</v>
      </c>
      <c r="P31" s="50">
        <v>2</v>
      </c>
      <c r="Q31" s="50">
        <v>3</v>
      </c>
      <c r="R31" s="45"/>
      <c r="S31" s="36"/>
      <c r="T31" s="41"/>
      <c r="U31" s="7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47"/>
      <c r="AL31" s="46"/>
      <c r="AM31" s="8"/>
    </row>
    <row r="32" spans="1:39" ht="12" customHeight="1" x14ac:dyDescent="0.25">
      <c r="A32" s="6"/>
      <c r="B32" s="49"/>
      <c r="C32" s="95" t="s">
        <v>41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50"/>
      <c r="P32" s="50"/>
      <c r="Q32" s="50"/>
      <c r="R32" s="45"/>
      <c r="S32" s="36"/>
      <c r="T32" s="41"/>
      <c r="U32" s="7"/>
      <c r="V32" s="119" t="s">
        <v>24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>
        <f>SUM(COUNTA(AH24,AH27,AH30)+COUNTA(AI24,AI27,AI30)*2+COUNTA(AJ24,AJ27,AJ30)*3)</f>
        <v>0</v>
      </c>
      <c r="AI32" s="119"/>
      <c r="AJ32" s="119"/>
      <c r="AK32" s="47"/>
      <c r="AL32" s="46"/>
      <c r="AM32" s="8"/>
    </row>
    <row r="33" spans="1:39" ht="12" customHeight="1" x14ac:dyDescent="0.25">
      <c r="A33" s="6"/>
      <c r="B33" s="49"/>
      <c r="C33" s="95" t="s">
        <v>42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50"/>
      <c r="P33" s="50"/>
      <c r="Q33" s="50"/>
      <c r="R33" s="45"/>
      <c r="S33" s="36"/>
      <c r="T33" s="41"/>
      <c r="U33" s="166" t="s">
        <v>65</v>
      </c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8"/>
      <c r="AL33" s="46"/>
      <c r="AM33" s="8"/>
    </row>
    <row r="34" spans="1:39" ht="12" customHeight="1" x14ac:dyDescent="0.25">
      <c r="A34" s="6"/>
      <c r="B34" s="49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45"/>
      <c r="S34" s="36"/>
      <c r="T34" s="3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46"/>
      <c r="AL34" s="46"/>
      <c r="AM34" s="8"/>
    </row>
    <row r="35" spans="1:39" ht="12" customHeight="1" x14ac:dyDescent="0.25">
      <c r="A35" s="6"/>
      <c r="B35" s="49"/>
      <c r="C35" s="96" t="s">
        <v>55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50">
        <v>1</v>
      </c>
      <c r="P35" s="50">
        <v>2</v>
      </c>
      <c r="Q35" s="50">
        <v>3</v>
      </c>
      <c r="R35" s="45"/>
      <c r="S35" s="36"/>
      <c r="T35" s="36"/>
      <c r="U35" s="59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1"/>
      <c r="AL35" s="36"/>
      <c r="AM35" s="8"/>
    </row>
    <row r="36" spans="1:39" ht="12" customHeight="1" x14ac:dyDescent="0.25">
      <c r="A36" s="6"/>
      <c r="B36" s="49"/>
      <c r="C36" s="95" t="s">
        <v>15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50"/>
      <c r="P36" s="50"/>
      <c r="Q36" s="50"/>
      <c r="R36" s="45"/>
      <c r="S36" s="36"/>
      <c r="T36" s="36"/>
      <c r="U36" s="62"/>
      <c r="V36" s="122" t="s">
        <v>25</v>
      </c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63"/>
      <c r="AL36" s="36"/>
      <c r="AM36" s="8"/>
    </row>
    <row r="37" spans="1:39" ht="12" customHeight="1" x14ac:dyDescent="0.25">
      <c r="A37" s="6"/>
      <c r="B37" s="49"/>
      <c r="C37" s="95" t="s">
        <v>43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50"/>
      <c r="P37" s="50"/>
      <c r="Q37" s="50"/>
      <c r="R37" s="45"/>
      <c r="S37" s="36"/>
      <c r="T37" s="36"/>
      <c r="U37" s="6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65"/>
      <c r="AL37" s="46"/>
      <c r="AM37" s="8"/>
    </row>
    <row r="38" spans="1:39" ht="12" customHeight="1" x14ac:dyDescent="0.25">
      <c r="A38" s="6"/>
      <c r="B38" s="49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45"/>
      <c r="S38" s="36"/>
      <c r="T38" s="36"/>
      <c r="U38" s="66"/>
      <c r="V38" s="96" t="s">
        <v>26</v>
      </c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8"/>
      <c r="AH38" s="50">
        <v>1</v>
      </c>
      <c r="AI38" s="50">
        <v>2</v>
      </c>
      <c r="AJ38" s="50">
        <v>3</v>
      </c>
      <c r="AK38" s="67"/>
      <c r="AL38" s="53"/>
      <c r="AM38" s="8"/>
    </row>
    <row r="39" spans="1:39" ht="12" customHeight="1" x14ac:dyDescent="0.25">
      <c r="A39" s="6"/>
      <c r="B39" s="49"/>
      <c r="C39" s="96" t="s">
        <v>44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50">
        <v>1</v>
      </c>
      <c r="P39" s="50">
        <v>2</v>
      </c>
      <c r="Q39" s="50">
        <v>3</v>
      </c>
      <c r="R39" s="45"/>
      <c r="S39" s="36"/>
      <c r="T39" s="36"/>
      <c r="U39" s="66"/>
      <c r="V39" s="95" t="s">
        <v>27</v>
      </c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50"/>
      <c r="AI39" s="50"/>
      <c r="AJ39" s="50"/>
      <c r="AK39" s="65"/>
      <c r="AL39" s="46"/>
      <c r="AM39" s="8"/>
    </row>
    <row r="40" spans="1:39" ht="12" customHeight="1" x14ac:dyDescent="0.25">
      <c r="A40" s="6"/>
      <c r="B40" s="49"/>
      <c r="C40" s="95" t="s">
        <v>16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50"/>
      <c r="P40" s="50"/>
      <c r="Q40" s="50"/>
      <c r="R40" s="45"/>
      <c r="S40" s="36"/>
      <c r="T40" s="36"/>
      <c r="U40" s="66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55"/>
      <c r="AI40" s="55"/>
      <c r="AJ40" s="55"/>
      <c r="AK40" s="68"/>
      <c r="AL40" s="7"/>
      <c r="AM40" s="8"/>
    </row>
    <row r="41" spans="1:39" ht="12" customHeight="1" x14ac:dyDescent="0.25">
      <c r="A41" s="6"/>
      <c r="B41" s="49"/>
      <c r="C41" s="95" t="s">
        <v>45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50"/>
      <c r="P41" s="50"/>
      <c r="Q41" s="50"/>
      <c r="R41" s="45"/>
      <c r="S41" s="36"/>
      <c r="T41" s="36"/>
      <c r="U41" s="66"/>
      <c r="V41" s="96" t="s">
        <v>50</v>
      </c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8"/>
      <c r="AH41" s="50">
        <v>1</v>
      </c>
      <c r="AI41" s="50">
        <v>2</v>
      </c>
      <c r="AJ41" s="50">
        <v>3</v>
      </c>
      <c r="AK41" s="65"/>
      <c r="AL41" s="46"/>
      <c r="AM41" s="8"/>
    </row>
    <row r="42" spans="1:39" ht="12" customHeight="1" x14ac:dyDescent="0.25">
      <c r="A42" s="6"/>
      <c r="B42" s="4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45"/>
      <c r="S42" s="36"/>
      <c r="T42" s="36"/>
      <c r="U42" s="66"/>
      <c r="V42" s="95" t="s">
        <v>28</v>
      </c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50"/>
      <c r="AI42" s="50"/>
      <c r="AJ42" s="50"/>
      <c r="AK42" s="65"/>
      <c r="AL42" s="46"/>
      <c r="AM42" s="8"/>
    </row>
    <row r="43" spans="1:39" ht="12" customHeight="1" x14ac:dyDescent="0.25">
      <c r="A43" s="6"/>
      <c r="B43" s="49"/>
      <c r="C43" s="69" t="s">
        <v>17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50">
        <v>1</v>
      </c>
      <c r="P43" s="50">
        <v>2</v>
      </c>
      <c r="Q43" s="50">
        <v>3</v>
      </c>
      <c r="R43" s="45"/>
      <c r="S43" s="36"/>
      <c r="T43" s="36"/>
      <c r="U43" s="6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5"/>
      <c r="AI43" s="55"/>
      <c r="AJ43" s="55"/>
      <c r="AK43" s="65"/>
      <c r="AL43" s="46"/>
      <c r="AM43" s="8"/>
    </row>
    <row r="44" spans="1:39" ht="12" customHeight="1" x14ac:dyDescent="0.25">
      <c r="A44" s="6"/>
      <c r="B44" s="49"/>
      <c r="C44" s="95" t="s">
        <v>46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50"/>
      <c r="P44" s="50"/>
      <c r="Q44" s="50"/>
      <c r="R44" s="45"/>
      <c r="S44" s="36"/>
      <c r="T44" s="36"/>
      <c r="U44" s="66"/>
      <c r="V44" s="119" t="s">
        <v>29</v>
      </c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>
        <f>SUM(COUNTA(AH39,AH42)+COUNTA(AI39,AI42)*2+COUNTA(AJ39,AJ42)*3)</f>
        <v>0</v>
      </c>
      <c r="AI44" s="119"/>
      <c r="AJ44" s="119"/>
      <c r="AK44" s="65"/>
      <c r="AL44" s="46"/>
      <c r="AM44" s="8"/>
    </row>
    <row r="45" spans="1:39" ht="12" customHeight="1" x14ac:dyDescent="0.25">
      <c r="A45" s="6"/>
      <c r="B45" s="49"/>
      <c r="C45" s="95" t="s">
        <v>47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50"/>
      <c r="P45" s="50"/>
      <c r="Q45" s="50"/>
      <c r="R45" s="45"/>
      <c r="S45" s="36"/>
      <c r="T45" s="63"/>
      <c r="U45" s="169" t="s">
        <v>65</v>
      </c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1"/>
      <c r="AL45" s="46"/>
      <c r="AM45" s="8"/>
    </row>
    <row r="46" spans="1:39" ht="12" customHeight="1" x14ac:dyDescent="0.25">
      <c r="A46" s="6"/>
      <c r="B46" s="4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45"/>
      <c r="S46" s="36"/>
      <c r="T46" s="36"/>
      <c r="U46" s="7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46"/>
      <c r="AL46" s="46"/>
      <c r="AM46" s="8"/>
    </row>
    <row r="47" spans="1:39" ht="12" customHeight="1" x14ac:dyDescent="0.25">
      <c r="A47" s="6"/>
      <c r="B47" s="49"/>
      <c r="C47" s="119" t="s">
        <v>18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>
        <f>(SUM((COUNTA(O24,O25,O28,O29,O32,O33,O36,O37,O40,O41,O44,O45)+COUNTA(P24,P25,P28,P29,P32,P33,P36,P37,P40,P41,P44,P45)*2+COUNTA(Q24,Q25,Q28,Q29,Q32,Q33,Q36,Q37,Q40,Q41,Q44,Q45)*3)))</f>
        <v>0</v>
      </c>
      <c r="P47" s="119"/>
      <c r="Q47" s="119"/>
      <c r="R47" s="45"/>
      <c r="S47" s="36"/>
      <c r="T47" s="36"/>
      <c r="U47" s="70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2"/>
      <c r="AL47" s="36"/>
      <c r="AM47" s="8"/>
    </row>
    <row r="48" spans="1:39" ht="12" customHeight="1" x14ac:dyDescent="0.25">
      <c r="A48" s="6"/>
      <c r="B48" s="147" t="s">
        <v>65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9"/>
      <c r="S48" s="36"/>
      <c r="T48" s="36"/>
      <c r="U48" s="73"/>
      <c r="V48" s="180" t="s">
        <v>30</v>
      </c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74"/>
      <c r="AL48" s="36"/>
      <c r="AM48" s="8"/>
    </row>
    <row r="49" spans="1:39" ht="3" customHeight="1" x14ac:dyDescent="0.25">
      <c r="A49" s="6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1"/>
      <c r="S49" s="36"/>
      <c r="T49" s="36"/>
      <c r="U49" s="75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76"/>
      <c r="AL49" s="46"/>
      <c r="AM49" s="8"/>
    </row>
    <row r="50" spans="1:39" ht="12" customHeight="1" x14ac:dyDescent="0.2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46"/>
      <c r="S50" s="36"/>
      <c r="T50" s="36"/>
      <c r="U50" s="77"/>
      <c r="V50" s="181" t="s">
        <v>31</v>
      </c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3"/>
      <c r="AH50" s="50">
        <v>1</v>
      </c>
      <c r="AI50" s="50">
        <v>2</v>
      </c>
      <c r="AJ50" s="50">
        <v>3</v>
      </c>
      <c r="AK50" s="78"/>
      <c r="AL50" s="53"/>
      <c r="AM50" s="8"/>
    </row>
    <row r="51" spans="1:39" ht="12" customHeight="1" x14ac:dyDescent="0.25">
      <c r="A51" s="6"/>
      <c r="B51" s="102" t="s">
        <v>63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  <c r="S51" s="36"/>
      <c r="T51" s="36"/>
      <c r="U51" s="86"/>
      <c r="V51" s="95" t="s">
        <v>32</v>
      </c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50"/>
      <c r="AI51" s="50"/>
      <c r="AJ51" s="50"/>
      <c r="AK51" s="76"/>
      <c r="AL51" s="46"/>
      <c r="AM51" s="8"/>
    </row>
    <row r="52" spans="1:39" ht="12" customHeight="1" x14ac:dyDescent="0.25">
      <c r="A52" s="6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7"/>
      <c r="S52" s="36"/>
      <c r="T52" s="36"/>
      <c r="U52" s="77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55"/>
      <c r="AI52" s="55"/>
      <c r="AJ52" s="55"/>
      <c r="AK52" s="79"/>
      <c r="AL52" s="7"/>
      <c r="AM52" s="8"/>
    </row>
    <row r="53" spans="1:39" ht="12" customHeight="1" x14ac:dyDescent="0.25">
      <c r="A53" s="6"/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7"/>
      <c r="S53" s="36"/>
      <c r="T53" s="36"/>
      <c r="U53" s="77"/>
      <c r="V53" s="96" t="s">
        <v>51</v>
      </c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8"/>
      <c r="AH53" s="50">
        <v>1</v>
      </c>
      <c r="AI53" s="50">
        <v>2</v>
      </c>
      <c r="AJ53" s="50">
        <v>3</v>
      </c>
      <c r="AK53" s="76"/>
      <c r="AL53" s="46"/>
      <c r="AM53" s="8"/>
    </row>
    <row r="54" spans="1:39" ht="12" customHeight="1" x14ac:dyDescent="0.25">
      <c r="A54" s="6"/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10"/>
      <c r="S54" s="36"/>
      <c r="T54" s="36"/>
      <c r="U54" s="77"/>
      <c r="V54" s="95" t="s">
        <v>54</v>
      </c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50"/>
      <c r="AI54" s="50"/>
      <c r="AJ54" s="50"/>
      <c r="AK54" s="76"/>
      <c r="AL54" s="46"/>
      <c r="AM54" s="8"/>
    </row>
    <row r="55" spans="1:39" ht="12" customHeight="1" x14ac:dyDescent="0.25">
      <c r="A55" s="6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S55" s="36"/>
      <c r="T55" s="36"/>
      <c r="U55" s="7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5"/>
      <c r="AI55" s="55"/>
      <c r="AJ55" s="55"/>
      <c r="AK55" s="76"/>
      <c r="AL55" s="46"/>
      <c r="AM55" s="8"/>
    </row>
    <row r="56" spans="1:39" ht="12" customHeight="1" x14ac:dyDescent="0.25">
      <c r="A56" s="6"/>
      <c r="B56" s="102" t="s">
        <v>62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  <c r="S56" s="36"/>
      <c r="T56" s="36"/>
      <c r="U56" s="77"/>
      <c r="V56" s="96" t="s">
        <v>52</v>
      </c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8"/>
      <c r="AH56" s="50">
        <v>1</v>
      </c>
      <c r="AI56" s="50">
        <v>2</v>
      </c>
      <c r="AJ56" s="50">
        <v>3</v>
      </c>
      <c r="AK56" s="76"/>
      <c r="AL56" s="46"/>
      <c r="AM56" s="8"/>
    </row>
    <row r="57" spans="1:39" ht="12" customHeight="1" x14ac:dyDescent="0.25">
      <c r="A57" s="6"/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7"/>
      <c r="S57" s="7"/>
      <c r="T57" s="7"/>
      <c r="U57" s="77"/>
      <c r="V57" s="95" t="s">
        <v>33</v>
      </c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50"/>
      <c r="AI57" s="50"/>
      <c r="AJ57" s="50"/>
      <c r="AK57" s="76"/>
      <c r="AL57" s="46"/>
      <c r="AM57" s="8"/>
    </row>
    <row r="58" spans="1:39" ht="12" customHeight="1" x14ac:dyDescent="0.25">
      <c r="A58" s="6"/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7"/>
      <c r="S58" s="7"/>
      <c r="T58" s="7"/>
      <c r="U58" s="77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76"/>
      <c r="AL58" s="46"/>
      <c r="AM58" s="8"/>
    </row>
    <row r="59" spans="1:39" ht="12" customHeight="1" x14ac:dyDescent="0.25">
      <c r="A59" s="6"/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7"/>
      <c r="S59" s="7"/>
      <c r="T59" s="7"/>
      <c r="U59" s="77"/>
      <c r="V59" s="119" t="s">
        <v>34</v>
      </c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>
        <f>(SUM(COUNTA(AH51,AH54,AH57)+COUNTA(AI51,AI54,AI57)*2+COUNTA(AJ51,AJ54,AJ57)*3))</f>
        <v>0</v>
      </c>
      <c r="AI59" s="119"/>
      <c r="AJ59" s="119"/>
      <c r="AK59" s="76"/>
      <c r="AL59" s="46"/>
      <c r="AM59" s="8"/>
    </row>
    <row r="60" spans="1:39" ht="12" customHeight="1" x14ac:dyDescent="0.25">
      <c r="A60" s="6"/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7"/>
      <c r="S60" s="7"/>
      <c r="T60" s="79"/>
      <c r="U60" s="172" t="s">
        <v>65</v>
      </c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4"/>
      <c r="AL60" s="89"/>
      <c r="AM60" s="8"/>
    </row>
    <row r="61" spans="1:39" ht="12" customHeight="1" x14ac:dyDescent="0.25">
      <c r="A61" s="6"/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  <c r="S61" s="7"/>
      <c r="T61" s="7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7"/>
      <c r="AM61" s="8"/>
    </row>
    <row r="62" spans="1:39" ht="12" customHeight="1" x14ac:dyDescent="0.25">
      <c r="A62" s="6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S62" s="7"/>
      <c r="T62" s="90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93"/>
      <c r="AL62" s="80"/>
      <c r="AM62" s="8"/>
    </row>
    <row r="63" spans="1:39" ht="12" customHeight="1" x14ac:dyDescent="0.25">
      <c r="A63" s="159"/>
      <c r="B63" s="164" t="s">
        <v>53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7"/>
      <c r="T63" s="90"/>
      <c r="U63" s="87"/>
      <c r="V63" s="130" t="s">
        <v>60</v>
      </c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93"/>
      <c r="AL63" s="80"/>
      <c r="AM63" s="8"/>
    </row>
    <row r="64" spans="1:39" ht="12" customHeight="1" x14ac:dyDescent="0.25">
      <c r="A64" s="160"/>
      <c r="B64" s="81"/>
      <c r="C64" s="123" t="s">
        <v>35</v>
      </c>
      <c r="D64" s="124"/>
      <c r="E64" s="124"/>
      <c r="F64" s="125"/>
      <c r="G64" s="123" t="s">
        <v>36</v>
      </c>
      <c r="H64" s="124"/>
      <c r="I64" s="124"/>
      <c r="J64" s="125"/>
      <c r="K64" s="123" t="s">
        <v>37</v>
      </c>
      <c r="L64" s="124"/>
      <c r="M64" s="124"/>
      <c r="N64" s="125"/>
      <c r="O64" s="123" t="s">
        <v>38</v>
      </c>
      <c r="P64" s="124"/>
      <c r="Q64" s="124"/>
      <c r="R64" s="125"/>
      <c r="S64" s="46"/>
      <c r="T64" s="91"/>
      <c r="U64" s="46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91"/>
      <c r="AL64" s="80"/>
      <c r="AM64" s="82"/>
    </row>
    <row r="65" spans="1:39" ht="12" customHeight="1" x14ac:dyDescent="0.25">
      <c r="A65" s="160"/>
      <c r="B65" s="83">
        <v>1</v>
      </c>
      <c r="C65" s="123"/>
      <c r="D65" s="124"/>
      <c r="E65" s="124"/>
      <c r="F65" s="125"/>
      <c r="G65" s="123"/>
      <c r="H65" s="124"/>
      <c r="I65" s="124"/>
      <c r="J65" s="125"/>
      <c r="K65" s="123"/>
      <c r="L65" s="124"/>
      <c r="M65" s="124"/>
      <c r="N65" s="125"/>
      <c r="O65" s="123"/>
      <c r="P65" s="124"/>
      <c r="Q65" s="124"/>
      <c r="R65" s="125"/>
      <c r="S65" s="46"/>
      <c r="T65" s="91"/>
      <c r="U65" s="7"/>
      <c r="V65" s="96" t="s">
        <v>56</v>
      </c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8"/>
      <c r="AH65" s="50">
        <v>2</v>
      </c>
      <c r="AI65" s="50">
        <v>4</v>
      </c>
      <c r="AJ65" s="50">
        <v>6</v>
      </c>
      <c r="AK65" s="94"/>
      <c r="AL65" s="46"/>
      <c r="AM65" s="82"/>
    </row>
    <row r="66" spans="1:39" ht="12" customHeight="1" x14ac:dyDescent="0.25">
      <c r="A66" s="160"/>
      <c r="B66" s="83">
        <v>2</v>
      </c>
      <c r="C66" s="123"/>
      <c r="D66" s="124"/>
      <c r="E66" s="124"/>
      <c r="F66" s="125"/>
      <c r="G66" s="123"/>
      <c r="H66" s="124"/>
      <c r="I66" s="124"/>
      <c r="J66" s="125"/>
      <c r="K66" s="123"/>
      <c r="L66" s="124"/>
      <c r="M66" s="124"/>
      <c r="N66" s="125"/>
      <c r="O66" s="123"/>
      <c r="P66" s="124"/>
      <c r="Q66" s="124"/>
      <c r="R66" s="125"/>
      <c r="S66" s="46"/>
      <c r="T66" s="91"/>
      <c r="U66" s="7"/>
      <c r="V66" s="175" t="s">
        <v>57</v>
      </c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84"/>
      <c r="AI66" s="84"/>
      <c r="AJ66" s="84"/>
      <c r="AK66" s="91"/>
      <c r="AL66" s="46"/>
      <c r="AM66" s="82"/>
    </row>
    <row r="67" spans="1:39" ht="12" customHeight="1" x14ac:dyDescent="0.25">
      <c r="A67" s="160"/>
      <c r="B67" s="83">
        <v>3</v>
      </c>
      <c r="C67" s="123"/>
      <c r="D67" s="124"/>
      <c r="E67" s="124"/>
      <c r="F67" s="125"/>
      <c r="G67" s="123"/>
      <c r="H67" s="124"/>
      <c r="I67" s="124"/>
      <c r="J67" s="125"/>
      <c r="K67" s="123"/>
      <c r="L67" s="124"/>
      <c r="M67" s="124"/>
      <c r="N67" s="125"/>
      <c r="O67" s="123"/>
      <c r="P67" s="124"/>
      <c r="Q67" s="124"/>
      <c r="R67" s="125"/>
      <c r="S67" s="46"/>
      <c r="T67" s="91"/>
      <c r="U67" s="7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85"/>
      <c r="AI67" s="85"/>
      <c r="AJ67" s="85"/>
      <c r="AK67" s="90"/>
      <c r="AL67" s="46"/>
      <c r="AM67" s="82"/>
    </row>
    <row r="68" spans="1:39" ht="12" customHeight="1" x14ac:dyDescent="0.25">
      <c r="A68" s="160"/>
      <c r="B68" s="83">
        <v>4</v>
      </c>
      <c r="C68" s="123"/>
      <c r="D68" s="124"/>
      <c r="E68" s="124"/>
      <c r="F68" s="125"/>
      <c r="G68" s="123"/>
      <c r="H68" s="124"/>
      <c r="I68" s="124"/>
      <c r="J68" s="125"/>
      <c r="K68" s="123"/>
      <c r="L68" s="124"/>
      <c r="M68" s="124"/>
      <c r="N68" s="125"/>
      <c r="O68" s="123"/>
      <c r="P68" s="124"/>
      <c r="Q68" s="124"/>
      <c r="R68" s="125"/>
      <c r="S68" s="157"/>
      <c r="T68" s="158"/>
      <c r="U68" s="7"/>
      <c r="V68" s="119" t="s">
        <v>61</v>
      </c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77"/>
      <c r="AH68" s="177">
        <f>SUM(COUNTA(AH66)*2+COUNTA(AI66)*4+COUNTA(AJ66)*6)</f>
        <v>0</v>
      </c>
      <c r="AI68" s="178"/>
      <c r="AJ68" s="179"/>
      <c r="AK68" s="91"/>
      <c r="AL68" s="150"/>
      <c r="AM68" s="151"/>
    </row>
    <row r="69" spans="1:39" ht="12" customHeight="1" x14ac:dyDescent="0.25">
      <c r="A69" s="160"/>
      <c r="B69" s="83">
        <v>5</v>
      </c>
      <c r="C69" s="123"/>
      <c r="D69" s="124"/>
      <c r="E69" s="124"/>
      <c r="F69" s="125"/>
      <c r="G69" s="123"/>
      <c r="H69" s="124"/>
      <c r="I69" s="124"/>
      <c r="J69" s="125"/>
      <c r="K69" s="123"/>
      <c r="L69" s="124"/>
      <c r="M69" s="124"/>
      <c r="N69" s="125"/>
      <c r="O69" s="123"/>
      <c r="P69" s="124"/>
      <c r="Q69" s="124"/>
      <c r="R69" s="125"/>
      <c r="S69" s="157"/>
      <c r="T69" s="158"/>
      <c r="U69" s="161" t="s">
        <v>65</v>
      </c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3"/>
      <c r="AL69" s="152"/>
      <c r="AM69" s="151"/>
    </row>
    <row r="70" spans="1:39" ht="12" customHeight="1" x14ac:dyDescent="0.25">
      <c r="A70" s="155" t="s">
        <v>66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3"/>
      <c r="AM70" s="154"/>
    </row>
  </sheetData>
  <mergeCells count="117">
    <mergeCell ref="AH68:AJ68"/>
    <mergeCell ref="V41:AG41"/>
    <mergeCell ref="AH44:AJ44"/>
    <mergeCell ref="V48:AJ48"/>
    <mergeCell ref="V51:AG51"/>
    <mergeCell ref="V44:AG44"/>
    <mergeCell ref="V50:AG50"/>
    <mergeCell ref="V59:AG59"/>
    <mergeCell ref="C69:F69"/>
    <mergeCell ref="G69:J69"/>
    <mergeCell ref="K69:N69"/>
    <mergeCell ref="O69:R69"/>
    <mergeCell ref="K64:N64"/>
    <mergeCell ref="O64:R64"/>
    <mergeCell ref="V65:AG65"/>
    <mergeCell ref="V66:AG66"/>
    <mergeCell ref="V67:AG67"/>
    <mergeCell ref="V68:AG68"/>
    <mergeCell ref="G66:J66"/>
    <mergeCell ref="K66:N66"/>
    <mergeCell ref="O66:R66"/>
    <mergeCell ref="B63:R63"/>
    <mergeCell ref="G16:Y16"/>
    <mergeCell ref="A16:F16"/>
    <mergeCell ref="C62:Q62"/>
    <mergeCell ref="U33:AK33"/>
    <mergeCell ref="U45:AK45"/>
    <mergeCell ref="U60:AK60"/>
    <mergeCell ref="W11:X11"/>
    <mergeCell ref="B48:R48"/>
    <mergeCell ref="V53:AG53"/>
    <mergeCell ref="V56:AG56"/>
    <mergeCell ref="AH59:AJ59"/>
    <mergeCell ref="V52:AG52"/>
    <mergeCell ref="AL68:AM70"/>
    <mergeCell ref="A70:AK70"/>
    <mergeCell ref="S68:T69"/>
    <mergeCell ref="A63:A69"/>
    <mergeCell ref="U69:AK69"/>
    <mergeCell ref="C67:F67"/>
    <mergeCell ref="G67:J67"/>
    <mergeCell ref="K67:N67"/>
    <mergeCell ref="O67:R67"/>
    <mergeCell ref="C68:F68"/>
    <mergeCell ref="G68:J68"/>
    <mergeCell ref="K68:N68"/>
    <mergeCell ref="O68:R68"/>
    <mergeCell ref="C65:F65"/>
    <mergeCell ref="G65:J65"/>
    <mergeCell ref="K65:N65"/>
    <mergeCell ref="O65:R65"/>
    <mergeCell ref="C66:F66"/>
    <mergeCell ref="V25:AG25"/>
    <mergeCell ref="V27:AG27"/>
    <mergeCell ref="AH32:AJ32"/>
    <mergeCell ref="V24:AG24"/>
    <mergeCell ref="C64:F64"/>
    <mergeCell ref="G64:J64"/>
    <mergeCell ref="G11:U11"/>
    <mergeCell ref="F9:U9"/>
    <mergeCell ref="E15:Y15"/>
    <mergeCell ref="V63:AJ63"/>
    <mergeCell ref="W13:X13"/>
    <mergeCell ref="A13:F13"/>
    <mergeCell ref="AC13:AM14"/>
    <mergeCell ref="Y14:AB14"/>
    <mergeCell ref="G13:U13"/>
    <mergeCell ref="AA15:AF16"/>
    <mergeCell ref="AG15:AK16"/>
    <mergeCell ref="Y11:AB11"/>
    <mergeCell ref="Y13:AB13"/>
    <mergeCell ref="Z15:Z16"/>
    <mergeCell ref="AE11:AG11"/>
    <mergeCell ref="AI11:AK11"/>
    <mergeCell ref="X9:Y9"/>
    <mergeCell ref="AA9:AB9"/>
    <mergeCell ref="G1:AF6"/>
    <mergeCell ref="A11:F11"/>
    <mergeCell ref="A9:E9"/>
    <mergeCell ref="A15:D15"/>
    <mergeCell ref="C21:Q21"/>
    <mergeCell ref="C47:N47"/>
    <mergeCell ref="O47:Q47"/>
    <mergeCell ref="C25:N25"/>
    <mergeCell ref="C28:N28"/>
    <mergeCell ref="C41:N41"/>
    <mergeCell ref="C44:N44"/>
    <mergeCell ref="C45:N45"/>
    <mergeCell ref="C36:N36"/>
    <mergeCell ref="C37:N37"/>
    <mergeCell ref="C40:N40"/>
    <mergeCell ref="C29:N29"/>
    <mergeCell ref="C32:N32"/>
    <mergeCell ref="C33:N33"/>
    <mergeCell ref="C24:N24"/>
    <mergeCell ref="C23:N23"/>
    <mergeCell ref="V21:AJ21"/>
    <mergeCell ref="V38:AG38"/>
    <mergeCell ref="V23:AG23"/>
    <mergeCell ref="V26:AG26"/>
    <mergeCell ref="V54:AG54"/>
    <mergeCell ref="V57:AG57"/>
    <mergeCell ref="C27:N27"/>
    <mergeCell ref="C31:N31"/>
    <mergeCell ref="C35:N35"/>
    <mergeCell ref="C39:N39"/>
    <mergeCell ref="B49:R49"/>
    <mergeCell ref="B56:R61"/>
    <mergeCell ref="B51:R54"/>
    <mergeCell ref="C55:Q55"/>
    <mergeCell ref="V42:AG42"/>
    <mergeCell ref="V29:AG29"/>
    <mergeCell ref="V32:AG32"/>
    <mergeCell ref="V30:AG30"/>
    <mergeCell ref="V40:AG40"/>
    <mergeCell ref="V36:AJ36"/>
    <mergeCell ref="V39:AG39"/>
  </mergeCells>
  <pageMargins left="0.59055118110236227" right="0.23622047244094491" top="0.39370078740157483" bottom="3.937007874015748E-2" header="0.39370078740157483" footer="3.937007874015748E-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M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MED</cp:lastModifiedBy>
  <cp:lastPrinted>2020-12-15T19:55:22Z</cp:lastPrinted>
  <dcterms:created xsi:type="dcterms:W3CDTF">2020-05-14T14:41:53Z</dcterms:created>
  <dcterms:modified xsi:type="dcterms:W3CDTF">2020-12-15T19:56:58Z</dcterms:modified>
</cp:coreProperties>
</file>